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degracia/Dropbox/CRM/Centroamérica (1)/ICAP/"/>
    </mc:Choice>
  </mc:AlternateContent>
  <xr:revisionPtr revIDLastSave="0" documentId="13_ncr:1_{65B9B2FC-0A3D-BE48-BA3F-83C73AF519E9}" xr6:coauthVersionLast="47" xr6:coauthVersionMax="47" xr10:uidLastSave="{00000000-0000-0000-0000-000000000000}"/>
  <bookViews>
    <workbookView xWindow="0" yWindow="0" windowWidth="28800" windowHeight="18000" activeTab="1" xr2:uid="{6727AC2B-B274-B949-B0D5-722AE706BA88}"/>
  </bookViews>
  <sheets>
    <sheet name="Matriz AA" sheetId="1" r:id="rId1"/>
    <sheet name="Matriz SS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J8" i="1"/>
  <c r="J7" i="1"/>
</calcChain>
</file>

<file path=xl/sharedStrings.xml><?xml version="1.0" encoding="utf-8"?>
<sst xmlns="http://schemas.openxmlformats.org/spreadsheetml/2006/main" count="132" uniqueCount="82">
  <si>
    <t xml:space="preserve">Proceso:  </t>
  </si>
  <si>
    <t>Limpieza de oficinas</t>
  </si>
  <si>
    <t>Aspectos ambientales</t>
  </si>
  <si>
    <t>Aguas residuales de lavado</t>
  </si>
  <si>
    <t>Residuos sólidos no peligrosos (Papel usado, plástico)</t>
  </si>
  <si>
    <t>Residuos sólidos peligrosos (baterías, recipientes de productos químicos, EPP contaminado)</t>
  </si>
  <si>
    <t>Consumo de Agua</t>
  </si>
  <si>
    <t>Consumo de Productos químicos (desinfectante, alcohol, sustituto de cloro)</t>
  </si>
  <si>
    <t>Consumo Equipo protección personal</t>
  </si>
  <si>
    <t>Impacto ambiental</t>
  </si>
  <si>
    <t>Contaminación del agua</t>
  </si>
  <si>
    <t>Agotamiento del espacio o vida útil del relleno sanitario</t>
  </si>
  <si>
    <t>Contaminación de suelos</t>
  </si>
  <si>
    <t>Agotamiento de recursos naturales</t>
  </si>
  <si>
    <t>Peligros</t>
  </si>
  <si>
    <t>Consecuencias</t>
  </si>
  <si>
    <t>Contacto con productos químicos, incluidos productos de limpieza</t>
  </si>
  <si>
    <t>Salpicaduras de productos químicos</t>
  </si>
  <si>
    <t>Inhalación de vapores de productos químicos</t>
  </si>
  <si>
    <t>Movimientos repetitivos</t>
  </si>
  <si>
    <t>Caidas por el piso mojado</t>
  </si>
  <si>
    <t>Malos tratos (sico-sociales)</t>
  </si>
  <si>
    <t>1. Quemaduras con productos químicos
2. Dermatitis (reacciones alérgicas)</t>
  </si>
  <si>
    <t>1. Daños en la vista</t>
  </si>
  <si>
    <t>1. Intoxicación
2. Afectación respiratorias.</t>
  </si>
  <si>
    <t>1. Dolores musculares</t>
  </si>
  <si>
    <t>1. Golpes
2. Fracturas</t>
  </si>
  <si>
    <t>1. Depresión</t>
  </si>
  <si>
    <t>6.1.2</t>
  </si>
  <si>
    <t>6.1.2.1</t>
  </si>
  <si>
    <t>Escenarios</t>
  </si>
  <si>
    <t>Normal</t>
  </si>
  <si>
    <t>Anormal</t>
  </si>
  <si>
    <t>Emergencia</t>
  </si>
  <si>
    <t>Magnitud</t>
  </si>
  <si>
    <t>Severidad</t>
  </si>
  <si>
    <t>Probabilidad</t>
  </si>
  <si>
    <t>Significancia</t>
  </si>
  <si>
    <t>Eliminar</t>
  </si>
  <si>
    <t>Sustituir</t>
  </si>
  <si>
    <t>Control ingeniería</t>
  </si>
  <si>
    <t>Control Administrativo</t>
  </si>
  <si>
    <t>Criterio efectividad</t>
  </si>
  <si>
    <t>Escenario</t>
  </si>
  <si>
    <t>Rutinario</t>
  </si>
  <si>
    <t>No rutinario</t>
  </si>
  <si>
    <t>Controles actuales</t>
  </si>
  <si>
    <t>Medio</t>
  </si>
  <si>
    <t xml:space="preserve">Fuente </t>
  </si>
  <si>
    <t>Persona</t>
  </si>
  <si>
    <t>Naturaleza</t>
  </si>
  <si>
    <t>Tolerable</t>
  </si>
  <si>
    <t>Si</t>
  </si>
  <si>
    <t>No</t>
  </si>
  <si>
    <t>Aciones a tomar</t>
  </si>
  <si>
    <t>Control ingenieria</t>
  </si>
  <si>
    <t>EPP</t>
  </si>
  <si>
    <t>Control</t>
  </si>
  <si>
    <t>X</t>
  </si>
  <si>
    <t>Consumo de material absorbente (spill kit)</t>
  </si>
  <si>
    <t>Residuo sólido peligroso</t>
  </si>
  <si>
    <t>EPP contaminado</t>
  </si>
  <si>
    <t>Evaluación del impacto</t>
  </si>
  <si>
    <t>Alta</t>
  </si>
  <si>
    <t>Media</t>
  </si>
  <si>
    <t>Baja</t>
  </si>
  <si>
    <t>Si Significancia &gt; 1000 se considera el aspecto significativo.</t>
  </si>
  <si>
    <t>Controles 8.1</t>
  </si>
  <si>
    <r>
      <t xml:space="preserve">1. Utilizar productos químicos de limpieza certificados como biodegradables.
</t>
    </r>
    <r>
      <rPr>
        <b/>
        <sz val="12"/>
        <color theme="1"/>
        <rFont val="Calibri"/>
        <family val="2"/>
        <scheme val="minor"/>
      </rPr>
      <t>2. Documentar un procedimiento para la gestión de las aguas residuales (8.1)</t>
    </r>
    <r>
      <rPr>
        <sz val="12"/>
        <color theme="1"/>
        <rFont val="Calibri"/>
        <family val="2"/>
        <scheme val="minor"/>
      </rPr>
      <t xml:space="preserve">
3. </t>
    </r>
    <r>
      <rPr>
        <b/>
        <sz val="12"/>
        <color theme="1"/>
        <rFont val="Calibri"/>
        <family val="2"/>
        <scheme val="minor"/>
      </rPr>
      <t>Calificar al personal técnico de limpieza en el uso de productos químicos biodegradables y manejo de aguas residuales (7.2)</t>
    </r>
  </si>
  <si>
    <t>Análisis de la calidad de vertido de agua dentro de los parámetros que establece los requisitos legales en CR.</t>
  </si>
  <si>
    <t>Acciones a tomar (6.1.4) PLANEAR</t>
  </si>
  <si>
    <t>Criterio efectividad VERIFICAR/ACTUAR</t>
  </si>
  <si>
    <r>
      <t xml:space="preserve">1. Documentar un </t>
    </r>
    <r>
      <rPr>
        <b/>
        <sz val="12"/>
        <color theme="1"/>
        <rFont val="Calibri"/>
        <family val="2"/>
        <scheme val="minor"/>
      </rPr>
      <t>procedimiento para el manejo de los residuos sólidos peligrosos y no peligrosos</t>
    </r>
    <r>
      <rPr>
        <sz val="12"/>
        <color theme="1"/>
        <rFont val="Calibri"/>
        <family val="2"/>
        <scheme val="minor"/>
      </rPr>
      <t xml:space="preserve"> (8.1).
2. Colocar Puntos Verdes en las oficinas para incrementar la eficacia de la segregación de los residuos no peligrosos.
3. Programar las estaciones de impresión o fotocopiado para limitar la generación de impresiones o copias.</t>
    </r>
  </si>
  <si>
    <t>Indice de generacion de residuos no peligrosos
Indice de reciclaje o reutilizacion</t>
  </si>
  <si>
    <t>Muy Alta</t>
  </si>
  <si>
    <t>Muy baja</t>
  </si>
  <si>
    <t>Riesgo</t>
  </si>
  <si>
    <t>Uso de EPP según la SDSs del producto químico.</t>
  </si>
  <si>
    <t>Muy alta</t>
  </si>
  <si>
    <t>Si R&gt;100 no se tolera el riesgo y se deben tomar acciones.</t>
  </si>
  <si>
    <t>Cero incidentes relacionados con uso de productos químicos durante las actividades de limpieza.
Cero hallazgo durante las observaciones del proceso de limpieza.</t>
  </si>
  <si>
    <r>
      <t xml:space="preserve">1. Sustituir productos químicos nivel 2 en NFPA 704 (azul) por productos nivel 1 o menos.
2. </t>
    </r>
    <r>
      <rPr>
        <b/>
        <sz val="12"/>
        <color theme="1"/>
        <rFont val="Calibri"/>
        <family val="2"/>
        <scheme val="minor"/>
      </rPr>
      <t>Formar al personal de limpieza en el uso de productos químicos, interpretación de los datos de la SDSs y el uso correcto de los EPPs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</si>
</sst>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textRotation="90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3" borderId="3" xfId="0" applyFill="1" applyBorder="1" applyAlignment="1">
      <alignment wrapText="1"/>
    </xf>
    <xf numFmtId="0" fontId="0" fillId="0" borderId="6" xfId="0" applyFill="1" applyBorder="1" applyAlignment="1">
      <alignment vertical="top"/>
    </xf>
    <xf numFmtId="0" fontId="0" fillId="4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/>
    </xf>
    <xf numFmtId="0" fontId="0" fillId="5" borderId="1" xfId="0" applyFill="1" applyBorder="1"/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2" fillId="7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4CDC-82DB-914A-B913-8DD4F61E98D9}">
  <dimension ref="A3:P26"/>
  <sheetViews>
    <sheetView topLeftCell="A6" zoomScale="174" workbookViewId="0">
      <selection activeCell="D19" sqref="D19:D23"/>
    </sheetView>
  </sheetViews>
  <sheetFormatPr baseColWidth="10" defaultRowHeight="16" x14ac:dyDescent="0.2"/>
  <cols>
    <col min="2" max="2" width="23.6640625" bestFit="1" customWidth="1"/>
    <col min="3" max="3" width="29.5" customWidth="1"/>
    <col min="4" max="6" width="5.1640625" customWidth="1"/>
    <col min="7" max="7" width="11.6640625" customWidth="1"/>
    <col min="9" max="9" width="13.5" customWidth="1"/>
    <col min="11" max="11" width="35.1640625" customWidth="1"/>
    <col min="12" max="15" width="6.83203125" customWidth="1"/>
    <col min="16" max="16" width="18" customWidth="1"/>
  </cols>
  <sheetData>
    <row r="3" spans="2:16" x14ac:dyDescent="0.2">
      <c r="B3" t="s">
        <v>0</v>
      </c>
      <c r="C3" s="7" t="s">
        <v>1</v>
      </c>
    </row>
    <row r="5" spans="2:16" x14ac:dyDescent="0.2">
      <c r="B5" t="s">
        <v>28</v>
      </c>
      <c r="D5" s="11" t="s">
        <v>30</v>
      </c>
      <c r="E5" s="11"/>
      <c r="F5" s="11"/>
      <c r="G5" s="25" t="s">
        <v>62</v>
      </c>
      <c r="H5" s="26"/>
      <c r="I5" s="26"/>
      <c r="L5" s="11" t="s">
        <v>67</v>
      </c>
      <c r="M5" s="11"/>
      <c r="N5" s="11"/>
      <c r="O5" s="11"/>
    </row>
    <row r="6" spans="2:16" ht="87" customHeight="1" x14ac:dyDescent="0.2">
      <c r="B6" s="20" t="s">
        <v>2</v>
      </c>
      <c r="C6" s="20" t="s">
        <v>9</v>
      </c>
      <c r="D6" s="21" t="s">
        <v>31</v>
      </c>
      <c r="E6" s="21" t="s">
        <v>32</v>
      </c>
      <c r="F6" s="21" t="s">
        <v>33</v>
      </c>
      <c r="G6" s="24" t="s">
        <v>34</v>
      </c>
      <c r="H6" s="24" t="s">
        <v>35</v>
      </c>
      <c r="I6" s="24" t="s">
        <v>36</v>
      </c>
      <c r="J6" s="12" t="s">
        <v>37</v>
      </c>
      <c r="K6" s="33" t="s">
        <v>70</v>
      </c>
      <c r="L6" s="13" t="s">
        <v>38</v>
      </c>
      <c r="M6" s="13" t="s">
        <v>39</v>
      </c>
      <c r="N6" s="13" t="s">
        <v>40</v>
      </c>
      <c r="O6" s="13" t="s">
        <v>41</v>
      </c>
      <c r="P6" s="32" t="s">
        <v>71</v>
      </c>
    </row>
    <row r="7" spans="2:16" ht="129" customHeight="1" x14ac:dyDescent="0.2">
      <c r="B7" s="5" t="s">
        <v>3</v>
      </c>
      <c r="C7" s="9" t="s">
        <v>10</v>
      </c>
      <c r="D7" s="2" t="s">
        <v>58</v>
      </c>
      <c r="E7" s="2"/>
      <c r="F7" s="2"/>
      <c r="G7" s="2">
        <v>10</v>
      </c>
      <c r="H7" s="2">
        <v>20</v>
      </c>
      <c r="I7" s="2">
        <v>30</v>
      </c>
      <c r="J7" s="30">
        <f>G7*H7*I7</f>
        <v>6000</v>
      </c>
      <c r="K7" s="31" t="s">
        <v>68</v>
      </c>
      <c r="L7" s="14"/>
      <c r="M7" s="14" t="s">
        <v>58</v>
      </c>
      <c r="N7" s="14"/>
      <c r="O7" s="14" t="s">
        <v>58</v>
      </c>
      <c r="P7" s="6" t="s">
        <v>69</v>
      </c>
    </row>
    <row r="8" spans="2:16" ht="170" x14ac:dyDescent="0.2">
      <c r="B8" s="6" t="s">
        <v>4</v>
      </c>
      <c r="C8" s="10" t="s">
        <v>11</v>
      </c>
      <c r="D8" s="2" t="s">
        <v>58</v>
      </c>
      <c r="E8" s="2"/>
      <c r="F8" s="2"/>
      <c r="G8" s="2">
        <v>10</v>
      </c>
      <c r="H8" s="2">
        <v>10</v>
      </c>
      <c r="I8" s="2">
        <v>20</v>
      </c>
      <c r="J8" s="30">
        <f>G8*H8*I8</f>
        <v>2000</v>
      </c>
      <c r="K8" s="6" t="s">
        <v>72</v>
      </c>
      <c r="L8" s="2"/>
      <c r="M8" s="2"/>
      <c r="N8" s="14" t="s">
        <v>58</v>
      </c>
      <c r="O8" s="14" t="s">
        <v>58</v>
      </c>
      <c r="P8" s="6" t="s">
        <v>73</v>
      </c>
    </row>
    <row r="9" spans="2:16" ht="85" x14ac:dyDescent="0.2">
      <c r="B9" s="6" t="s">
        <v>5</v>
      </c>
      <c r="C9" s="9" t="s">
        <v>12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">
      <c r="B10" s="2" t="s">
        <v>6</v>
      </c>
      <c r="C10" s="9" t="s">
        <v>13</v>
      </c>
      <c r="D10" s="2" t="s">
        <v>58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ht="51" x14ac:dyDescent="0.2">
      <c r="B11" s="3" t="s">
        <v>7</v>
      </c>
      <c r="C11" s="9" t="s">
        <v>13</v>
      </c>
      <c r="D11" s="2" t="s">
        <v>58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ht="34" x14ac:dyDescent="0.2">
      <c r="B12" s="3" t="s">
        <v>8</v>
      </c>
      <c r="C12" s="9" t="s">
        <v>13</v>
      </c>
      <c r="D12" s="2" t="s">
        <v>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ht="17" x14ac:dyDescent="0.2">
      <c r="B13" s="22" t="s">
        <v>60</v>
      </c>
      <c r="C13" s="23" t="s">
        <v>12</v>
      </c>
      <c r="F13" t="s">
        <v>58</v>
      </c>
    </row>
    <row r="14" spans="2:16" ht="34" x14ac:dyDescent="0.2">
      <c r="B14" s="22" t="s">
        <v>59</v>
      </c>
      <c r="C14" s="23" t="s">
        <v>13</v>
      </c>
      <c r="F14" t="s">
        <v>58</v>
      </c>
    </row>
    <row r="15" spans="2:16" ht="17" x14ac:dyDescent="0.2">
      <c r="B15" s="22" t="s">
        <v>61</v>
      </c>
      <c r="C15" s="23" t="s">
        <v>12</v>
      </c>
      <c r="F15" t="s">
        <v>58</v>
      </c>
    </row>
    <row r="18" spans="1:5" ht="17" x14ac:dyDescent="0.2">
      <c r="B18" s="28" t="s">
        <v>34</v>
      </c>
      <c r="C18" s="29" t="s">
        <v>35</v>
      </c>
      <c r="D18" s="1" t="s">
        <v>36</v>
      </c>
      <c r="E18" s="1"/>
    </row>
    <row r="19" spans="1:5" x14ac:dyDescent="0.2">
      <c r="A19">
        <v>5</v>
      </c>
      <c r="B19" t="s">
        <v>74</v>
      </c>
      <c r="C19" t="s">
        <v>74</v>
      </c>
      <c r="D19" t="s">
        <v>74</v>
      </c>
    </row>
    <row r="20" spans="1:5" ht="17" x14ac:dyDescent="0.2">
      <c r="A20">
        <v>4</v>
      </c>
      <c r="B20" s="27" t="s">
        <v>63</v>
      </c>
      <c r="C20" s="27" t="s">
        <v>63</v>
      </c>
      <c r="D20" s="27" t="s">
        <v>63</v>
      </c>
    </row>
    <row r="21" spans="1:5" ht="34" x14ac:dyDescent="0.2">
      <c r="A21">
        <v>3</v>
      </c>
      <c r="B21" s="27" t="s">
        <v>64</v>
      </c>
      <c r="C21" s="27" t="s">
        <v>64</v>
      </c>
      <c r="D21" s="27" t="s">
        <v>64</v>
      </c>
    </row>
    <row r="22" spans="1:5" x14ac:dyDescent="0.2">
      <c r="A22">
        <v>2</v>
      </c>
      <c r="B22" t="s">
        <v>75</v>
      </c>
      <c r="C22" t="s">
        <v>75</v>
      </c>
      <c r="D22" t="s">
        <v>75</v>
      </c>
    </row>
    <row r="23" spans="1:5" ht="17" x14ac:dyDescent="0.2">
      <c r="A23">
        <v>1</v>
      </c>
      <c r="B23" s="27" t="s">
        <v>65</v>
      </c>
      <c r="C23" s="27" t="s">
        <v>65</v>
      </c>
      <c r="D23" s="27" t="s">
        <v>65</v>
      </c>
    </row>
    <row r="26" spans="1:5" ht="51" x14ac:dyDescent="0.2">
      <c r="B26" s="27" t="s">
        <v>66</v>
      </c>
    </row>
  </sheetData>
  <mergeCells count="3">
    <mergeCell ref="D5:F5"/>
    <mergeCell ref="L5:O5"/>
    <mergeCell ref="G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A03A-9566-E740-90D4-456543D5EB8C}">
  <dimension ref="B3:U17"/>
  <sheetViews>
    <sheetView tabSelected="1" topLeftCell="A3" zoomScale="183" workbookViewId="0">
      <selection activeCell="O5" sqref="O5"/>
    </sheetView>
  </sheetViews>
  <sheetFormatPr baseColWidth="10" defaultRowHeight="16" x14ac:dyDescent="0.2"/>
  <cols>
    <col min="2" max="2" width="21.1640625" customWidth="1"/>
    <col min="3" max="3" width="21" customWidth="1"/>
    <col min="4" max="5" width="11.1640625" customWidth="1"/>
    <col min="6" max="6" width="30.6640625" customWidth="1"/>
    <col min="11" max="12" width="13.83203125" customWidth="1"/>
    <col min="15" max="15" width="27.83203125" customWidth="1"/>
    <col min="16" max="20" width="7" customWidth="1"/>
    <col min="21" max="21" width="33.33203125" customWidth="1"/>
  </cols>
  <sheetData>
    <row r="3" spans="2:21" x14ac:dyDescent="0.2">
      <c r="B3" t="s">
        <v>29</v>
      </c>
      <c r="C3" s="40">
        <v>1</v>
      </c>
      <c r="D3" s="16" t="s">
        <v>43</v>
      </c>
      <c r="E3" s="16"/>
      <c r="F3" s="41">
        <v>2</v>
      </c>
      <c r="G3" s="11" t="s">
        <v>50</v>
      </c>
      <c r="H3" s="11"/>
      <c r="I3" s="11"/>
      <c r="J3" s="40">
        <v>1</v>
      </c>
      <c r="K3" s="41">
        <v>2</v>
      </c>
      <c r="M3" s="11" t="s">
        <v>51</v>
      </c>
      <c r="N3" s="11"/>
      <c r="P3" s="11" t="s">
        <v>57</v>
      </c>
      <c r="Q3" s="11"/>
      <c r="R3" s="11"/>
      <c r="S3" s="11"/>
      <c r="T3" s="11"/>
    </row>
    <row r="4" spans="2:21" ht="118" x14ac:dyDescent="0.2">
      <c r="B4" s="8" t="s">
        <v>14</v>
      </c>
      <c r="C4" s="34" t="s">
        <v>15</v>
      </c>
      <c r="D4" s="15" t="s">
        <v>44</v>
      </c>
      <c r="E4" s="15" t="s">
        <v>45</v>
      </c>
      <c r="F4" s="17" t="s">
        <v>46</v>
      </c>
      <c r="G4" s="37" t="s">
        <v>47</v>
      </c>
      <c r="H4" s="38" t="s">
        <v>48</v>
      </c>
      <c r="I4" s="39" t="s">
        <v>49</v>
      </c>
      <c r="J4" s="17" t="s">
        <v>35</v>
      </c>
      <c r="K4" s="17" t="s">
        <v>36</v>
      </c>
      <c r="L4" s="35" t="s">
        <v>76</v>
      </c>
      <c r="M4" s="17" t="s">
        <v>52</v>
      </c>
      <c r="N4" s="17" t="s">
        <v>53</v>
      </c>
      <c r="O4" s="17" t="s">
        <v>54</v>
      </c>
      <c r="P4" s="18" t="s">
        <v>38</v>
      </c>
      <c r="Q4" s="18" t="s">
        <v>39</v>
      </c>
      <c r="R4" s="18" t="s">
        <v>55</v>
      </c>
      <c r="S4" s="18" t="s">
        <v>41</v>
      </c>
      <c r="T4" s="18" t="s">
        <v>56</v>
      </c>
      <c r="U4" s="19" t="s">
        <v>42</v>
      </c>
    </row>
    <row r="5" spans="2:21" ht="136" x14ac:dyDescent="0.2">
      <c r="B5" s="6" t="s">
        <v>16</v>
      </c>
      <c r="C5" s="10" t="s">
        <v>22</v>
      </c>
      <c r="D5" s="36" t="s">
        <v>58</v>
      </c>
      <c r="E5" s="36"/>
      <c r="F5" s="6" t="s">
        <v>77</v>
      </c>
      <c r="G5" s="5"/>
      <c r="H5" s="5"/>
      <c r="I5" s="5" t="s">
        <v>58</v>
      </c>
      <c r="J5" s="5">
        <v>10</v>
      </c>
      <c r="K5" s="5">
        <v>40</v>
      </c>
      <c r="L5" s="4">
        <f>J5*K5</f>
        <v>400</v>
      </c>
      <c r="M5" s="5"/>
      <c r="N5" s="5" t="s">
        <v>58</v>
      </c>
      <c r="O5" s="6" t="s">
        <v>81</v>
      </c>
      <c r="P5" s="5"/>
      <c r="Q5" s="5" t="s">
        <v>58</v>
      </c>
      <c r="R5" s="5"/>
      <c r="S5" s="5" t="s">
        <v>58</v>
      </c>
      <c r="T5" s="5" t="s">
        <v>58</v>
      </c>
      <c r="U5" s="6" t="s">
        <v>80</v>
      </c>
    </row>
    <row r="6" spans="2:21" ht="34" x14ac:dyDescent="0.2">
      <c r="B6" s="6" t="s">
        <v>17</v>
      </c>
      <c r="C6" s="9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ht="51" x14ac:dyDescent="0.2">
      <c r="B7" s="6" t="s">
        <v>18</v>
      </c>
      <c r="C7" s="10" t="s">
        <v>24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ht="17" x14ac:dyDescent="0.2">
      <c r="B8" s="6" t="s">
        <v>19</v>
      </c>
      <c r="C8" s="9" t="s">
        <v>25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34" x14ac:dyDescent="0.2">
      <c r="B9" s="6" t="s">
        <v>20</v>
      </c>
      <c r="C9" s="10" t="s">
        <v>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ht="34" x14ac:dyDescent="0.2">
      <c r="B10" s="3" t="s">
        <v>21</v>
      </c>
      <c r="C10" s="9" t="s">
        <v>27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3" spans="2:21" x14ac:dyDescent="0.2">
      <c r="C13" s="2" t="s">
        <v>35</v>
      </c>
      <c r="D13" s="2" t="s">
        <v>36</v>
      </c>
      <c r="F13" s="2" t="s">
        <v>79</v>
      </c>
    </row>
    <row r="14" spans="2:21" x14ac:dyDescent="0.2">
      <c r="B14">
        <v>100</v>
      </c>
      <c r="C14" s="2" t="s">
        <v>78</v>
      </c>
      <c r="D14" s="2" t="s">
        <v>78</v>
      </c>
    </row>
    <row r="15" spans="2:21" x14ac:dyDescent="0.2">
      <c r="B15">
        <v>40</v>
      </c>
      <c r="C15" s="2" t="s">
        <v>63</v>
      </c>
      <c r="D15" s="2" t="s">
        <v>63</v>
      </c>
    </row>
    <row r="16" spans="2:21" x14ac:dyDescent="0.2">
      <c r="B16">
        <v>10</v>
      </c>
      <c r="C16" s="2" t="s">
        <v>64</v>
      </c>
      <c r="D16" s="2" t="s">
        <v>64</v>
      </c>
    </row>
    <row r="17" spans="2:4" x14ac:dyDescent="0.2">
      <c r="B17">
        <v>1</v>
      </c>
      <c r="C17" s="2" t="s">
        <v>65</v>
      </c>
      <c r="D17" s="2" t="s">
        <v>65</v>
      </c>
    </row>
  </sheetData>
  <mergeCells count="4">
    <mergeCell ref="D3:E3"/>
    <mergeCell ref="G3:I3"/>
    <mergeCell ref="M3:N3"/>
    <mergeCell ref="P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AA</vt:lpstr>
      <vt:lpstr>Matriz SST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2023-08-05T16:32:22Z</dcterms:created>
  <dcterms:modified xsi:type="dcterms:W3CDTF">2023-08-05T21:51:26Z</dcterms:modified>
</cp:coreProperties>
</file>