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info\OneDrive - ARESEP\Documents\1. ARBUROLABS\1.To Do\1- Comité Norma 13816\1. Implementación Norma\CURSO VIRTUAL\Información Tamaño de Muestra-20210316\"/>
    </mc:Choice>
  </mc:AlternateContent>
  <xr:revisionPtr revIDLastSave="0" documentId="13_ncr:1_{80F5214D-2923-49A8-A6C1-23E975121741}" xr6:coauthVersionLast="46" xr6:coauthVersionMax="46" xr10:uidLastSave="{00000000-0000-0000-0000-000000000000}"/>
  <bookViews>
    <workbookView xWindow="28680" yWindow="-120" windowWidth="29040" windowHeight="15840" tabRatio="500" xr2:uid="{00000000-000D-0000-FFFF-FFFF00000000}"/>
  </bookViews>
  <sheets>
    <sheet name="Cálculo tamaño de la muestr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4" i="1" l="1"/>
  <c r="F7" i="1" l="1"/>
  <c r="G7" i="1" s="1"/>
  <c r="H7" i="1" s="1"/>
  <c r="D7" i="1" s="1"/>
  <c r="F9" i="1" l="1"/>
  <c r="F11" i="1"/>
</calcChain>
</file>

<file path=xl/sharedStrings.xml><?xml version="1.0" encoding="utf-8"?>
<sst xmlns="http://schemas.openxmlformats.org/spreadsheetml/2006/main" count="16" uniqueCount="16">
  <si>
    <t>Confiabilidad muestra</t>
  </si>
  <si>
    <t>z</t>
  </si>
  <si>
    <t>s</t>
  </si>
  <si>
    <t>e</t>
  </si>
  <si>
    <t>N</t>
  </si>
  <si>
    <t>Población Finita</t>
  </si>
  <si>
    <t>2.  Si se conoce el tamaño de la población, se recomienda usar el esquema de población finita.</t>
  </si>
  <si>
    <t>Instrucciones</t>
  </si>
  <si>
    <r>
      <t xml:space="preserve">1.  Ingrese en los cuadros </t>
    </r>
    <r>
      <rPr>
        <b/>
        <u/>
        <sz val="10"/>
        <rFont val="Arial"/>
      </rPr>
      <t>celestes</t>
    </r>
    <r>
      <rPr>
        <sz val="12"/>
        <color theme="1"/>
        <rFont val="Calibri"/>
        <family val="2"/>
        <scheme val="minor"/>
      </rPr>
      <t xml:space="preserve"> los datos previos al cálculo</t>
    </r>
  </si>
  <si>
    <t xml:space="preserve">     e error deseado en el estudio, recomendable entre 2% y 6 % (en variables debe calcularse el valor correspondiente al %)</t>
  </si>
  <si>
    <t>CÁLCULO DEL TAMAÑO DE LA MUESTRA</t>
  </si>
  <si>
    <t xml:space="preserve">     z proviene de la confiabilidad que quiere darsele a la muestra, es un valor entre 0 y 1</t>
  </si>
  <si>
    <t xml:space="preserve">     s desviación estándar (si nó se conoce en atributos colocar 0,5 y  si no hacer muestra piloto)</t>
  </si>
  <si>
    <t>Población Infinita</t>
  </si>
  <si>
    <t>3.  El tamaño de la muestra aparece en el cuadro de color amarillo.</t>
  </si>
  <si>
    <t>4. No introducir ningún valor en la celda de color anaranjado.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</si>
</sst>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</font>
    <font>
      <sz val="10"/>
      <color theme="0"/>
      <name val="Arial"/>
    </font>
    <font>
      <b/>
      <u/>
      <sz val="10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590550</xdr:colOff>
      <xdr:row>6</xdr:row>
      <xdr:rowOff>196850</xdr:rowOff>
    </xdr:from>
    <xdr:to>
      <xdr:col>14</xdr:col>
      <xdr:colOff>694907</xdr:colOff>
      <xdr:row>18</xdr:row>
      <xdr:rowOff>199725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966006-BB77-4EA7-BB9D-4223A4DBE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01175" y="1397000"/>
          <a:ext cx="3342857" cy="2403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0"/>
  <sheetViews>
    <sheetView showGridLines="0" tabSelected="1" workbookViewId="0">
      <selection activeCell="M33" sqref="M33"/>
    </sheetView>
  </sheetViews>
  <sheetFormatPr baseColWidth="10" defaultRowHeight="15.5" x14ac:dyDescent="0.35"/>
  <cols>
    <col min="5" max="5" width="20" customWidth="1"/>
  </cols>
  <sheetData>
    <row r="2" spans="1:13" ht="16" thickBot="1" x14ac:dyDescent="0.4"/>
    <row r="3" spans="1:13" ht="16" thickBot="1" x14ac:dyDescent="0.4">
      <c r="B3" s="8" t="s">
        <v>10</v>
      </c>
      <c r="C3" s="9"/>
      <c r="D3" s="9"/>
      <c r="E3" s="9"/>
      <c r="F3" s="10"/>
    </row>
    <row r="5" spans="1:13" ht="16" thickBot="1" x14ac:dyDescent="0.4"/>
    <row r="6" spans="1:13" ht="16" thickBot="1" x14ac:dyDescent="0.4">
      <c r="E6" s="1" t="s">
        <v>0</v>
      </c>
      <c r="F6" s="2">
        <v>0.95</v>
      </c>
    </row>
    <row r="7" spans="1:13" ht="16" thickBot="1" x14ac:dyDescent="0.4">
      <c r="C7" s="6" t="s">
        <v>1</v>
      </c>
      <c r="D7" s="12">
        <f>H7</f>
        <v>1.9599639845400536</v>
      </c>
      <c r="F7" s="3">
        <f>F6/2</f>
        <v>0.47499999999999998</v>
      </c>
      <c r="G7" s="3">
        <f>F7+0.5</f>
        <v>0.97499999999999998</v>
      </c>
      <c r="H7" s="3">
        <f>NORMSINV(G7)</f>
        <v>1.9599639845400536</v>
      </c>
    </row>
    <row r="8" spans="1:13" ht="16" thickBot="1" x14ac:dyDescent="0.4">
      <c r="C8" s="6" t="s">
        <v>2</v>
      </c>
      <c r="D8" s="4">
        <v>0.5</v>
      </c>
    </row>
    <row r="9" spans="1:13" ht="16" thickBot="1" x14ac:dyDescent="0.4">
      <c r="C9" s="6" t="s">
        <v>3</v>
      </c>
      <c r="D9" s="5">
        <v>0.06</v>
      </c>
      <c r="E9" s="11" t="s">
        <v>13</v>
      </c>
      <c r="F9" s="13">
        <f>((D7*D8)/D9)^2</f>
        <v>266.76797365931418</v>
      </c>
    </row>
    <row r="10" spans="1:13" ht="16" thickBot="1" x14ac:dyDescent="0.4">
      <c r="C10" s="6"/>
    </row>
    <row r="11" spans="1:13" ht="16" thickBot="1" x14ac:dyDescent="0.4">
      <c r="C11" s="6" t="s">
        <v>4</v>
      </c>
      <c r="D11" s="4">
        <v>60000</v>
      </c>
      <c r="E11" s="11" t="s">
        <v>5</v>
      </c>
      <c r="F11" s="14">
        <f>D11*D7^2*D8^2/(((D11-1)*D9^2)+(D7^2*D8^2))</f>
        <v>265.59154488091337</v>
      </c>
    </row>
    <row r="13" spans="1:13" x14ac:dyDescent="0.35">
      <c r="A13" s="7" t="s">
        <v>7</v>
      </c>
    </row>
    <row r="14" spans="1:13" x14ac:dyDescent="0.35">
      <c r="B14" t="s">
        <v>8</v>
      </c>
      <c r="M14">
        <f>+NORMSINV(0.95)</f>
        <v>1.6448536269514715</v>
      </c>
    </row>
    <row r="15" spans="1:13" x14ac:dyDescent="0.35">
      <c r="B15" t="s">
        <v>11</v>
      </c>
    </row>
    <row r="16" spans="1:13" x14ac:dyDescent="0.35">
      <c r="B16" t="s">
        <v>12</v>
      </c>
    </row>
    <row r="17" spans="2:2" x14ac:dyDescent="0.35">
      <c r="B17" t="s">
        <v>9</v>
      </c>
    </row>
    <row r="18" spans="2:2" x14ac:dyDescent="0.35">
      <c r="B18" t="s">
        <v>6</v>
      </c>
    </row>
    <row r="19" spans="2:2" x14ac:dyDescent="0.35">
      <c r="B19" t="s">
        <v>14</v>
      </c>
    </row>
    <row r="20" spans="2:2" x14ac:dyDescent="0.35">
      <c r="B20" t="s">
        <v>15</v>
      </c>
    </row>
  </sheetData>
  <mergeCells count="1">
    <mergeCell ref="B3:F3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Cálculo tamaño de la muestra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Sofía Arburola Briceño</cp:lastModifiedBy>
  <dcterms:created xsi:type="dcterms:W3CDTF">2016-11-07T15:40:48Z</dcterms:created>
  <dcterms:modified xsi:type="dcterms:W3CDTF">2021-03-18T16:27:32Z</dcterms:modified>
</cp:coreProperties>
</file>